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660" windowHeight="11925"/>
  </bookViews>
  <sheets>
    <sheet name="sheet1" sheetId="7" r:id="rId1"/>
  </sheets>
  <definedNames>
    <definedName name="_xlnm._FilterDatabase" localSheetId="0" hidden="1">sheet1!$A$2:$E$46</definedName>
    <definedName name="_xlnm.Print_Area" localSheetId="0">sheet1!$A$1:$E$46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45" i="7"/>
  <c r="E35"/>
  <c r="E27"/>
  <c r="E24"/>
  <c r="E21"/>
  <c r="E10"/>
  <c r="E46" l="1"/>
</calcChain>
</file>

<file path=xl/sharedStrings.xml><?xml version="1.0" encoding="utf-8"?>
<sst xmlns="http://schemas.openxmlformats.org/spreadsheetml/2006/main" count="130" uniqueCount="130">
  <si>
    <t>职位名称</t>
    <phoneticPr fontId="3" type="noConversion"/>
  </si>
  <si>
    <t>专业及方向</t>
    <phoneticPr fontId="3" type="noConversion"/>
  </si>
  <si>
    <t>招聘人数</t>
    <phoneticPr fontId="3" type="noConversion"/>
  </si>
  <si>
    <t>通信领域</t>
  </si>
  <si>
    <t>医药领域</t>
  </si>
  <si>
    <t>H401</t>
  </si>
  <si>
    <t>生物技术</t>
  </si>
  <si>
    <t>H402</t>
  </si>
  <si>
    <t>食品工程</t>
  </si>
  <si>
    <t>光电领域</t>
  </si>
  <si>
    <t>控制工程</t>
  </si>
  <si>
    <t>控制科学与工程、电子科学与技术、控制理论与控制工程、信号处理技术、电路与系统、物理电子学、计算机科学及技术、计算机系统结构、电气工程及自动化、测控技术与仪器、应用电子技术、检测技术与自动化装置、机械电子工程、交通控制等相关专业</t>
  </si>
  <si>
    <t>光学工程</t>
  </si>
  <si>
    <t>检测分析</t>
  </si>
  <si>
    <t>物理量测量</t>
  </si>
  <si>
    <t>仪器科学与技术、检测技术与自动化装置、测控技术与仪器、电气工程及自动化、测试计量技术及仪器、精密仪器及机械、仪器仪表工程、机械电子工程等相关专业</t>
  </si>
  <si>
    <t>无线电定向、导航</t>
  </si>
  <si>
    <t>影像显示</t>
  </si>
  <si>
    <t>材料领域</t>
  </si>
  <si>
    <t>H601</t>
  </si>
  <si>
    <t>建筑及水利工程</t>
  </si>
  <si>
    <t>H602</t>
  </si>
  <si>
    <t>化学工程</t>
  </si>
  <si>
    <t>化学工程与工艺、化工装置与工艺、工业催化、催化反应工程、催化剂、石油化工、煤化工、环境工程等相关专业</t>
  </si>
  <si>
    <t>H603</t>
  </si>
  <si>
    <t>无机材料</t>
  </si>
  <si>
    <t>H604</t>
  </si>
  <si>
    <t>有机材料</t>
  </si>
  <si>
    <t>H605</t>
  </si>
  <si>
    <t>暖通工程</t>
  </si>
  <si>
    <t>暖通、制冷与低温、供热工程等相关专业</t>
  </si>
  <si>
    <t>H606</t>
  </si>
  <si>
    <t>道桥工程</t>
  </si>
  <si>
    <t>桥梁工程、道路与铁路工程、桥梁与隧道工程、土木工程、结构工程、建筑与土木工程等相关专业</t>
  </si>
  <si>
    <t>H607</t>
  </si>
  <si>
    <t>涂装工程</t>
  </si>
  <si>
    <t>H608</t>
  </si>
  <si>
    <t>消毒及生物医用材料</t>
  </si>
  <si>
    <t>预防医学、卫生学、仪器化学、卫生监督、消毒技术、消毒学、卫生检验、生物医用材料、生物功能材料等相关专业</t>
  </si>
  <si>
    <t>H609</t>
  </si>
  <si>
    <t>冶金工程</t>
  </si>
  <si>
    <t>机械领域</t>
  </si>
  <si>
    <t>H101</t>
  </si>
  <si>
    <t>数控加工</t>
  </si>
  <si>
    <t>H102</t>
  </si>
  <si>
    <t>动力机械</t>
  </si>
  <si>
    <t>H103</t>
  </si>
  <si>
    <t>车辆工程</t>
  </si>
  <si>
    <t>H104</t>
  </si>
  <si>
    <t>加工机械</t>
  </si>
  <si>
    <t>H105</t>
  </si>
  <si>
    <t>纺织工程</t>
  </si>
  <si>
    <t>H106</t>
  </si>
  <si>
    <t>农业机械</t>
  </si>
  <si>
    <t>H107</t>
  </si>
  <si>
    <t>轻工机械</t>
  </si>
  <si>
    <t>数控加工、机器人、机械制造及自动化、机械设计及自动化、机械电子工程、机电一体化等相关专业</t>
    <phoneticPr fontId="3" type="noConversion"/>
  </si>
  <si>
    <t>动力工程与工程热物理、动力机械及工程、热能与动力工程、航空航天工程、飞行器设计与制造、飞行器动力工程、飞行器制造工程等相关专业</t>
    <phoneticPr fontId="3" type="noConversion"/>
  </si>
  <si>
    <t>车辆工程、交通运输等相关专业</t>
    <phoneticPr fontId="3" type="noConversion"/>
  </si>
  <si>
    <t>材料成型及控制工程、材料科学与工程、材料加工工程、焊接技术与工程、焊接技术及自动化等相关专业</t>
    <phoneticPr fontId="3" type="noConversion"/>
  </si>
  <si>
    <t>纺织技术、纺织机械与设备、纺织工程、纺织材料与纺织品设计、纺织科学与工程等相关专业</t>
    <phoneticPr fontId="3" type="noConversion"/>
  </si>
  <si>
    <t>电学领域</t>
    <phoneticPr fontId="3" type="noConversion"/>
  </si>
  <si>
    <t>H201</t>
    <phoneticPr fontId="3" type="noConversion"/>
  </si>
  <si>
    <t>供配电系统、电能存储系统</t>
    <phoneticPr fontId="5" type="noConversion"/>
  </si>
  <si>
    <t>电力系统及其自动化、电力电子与电力传动、电工理论与新技术、高电压与绝缘技术、电气工程、电气系统检测与控制、智能电网理论与技术、新能源发电技术与分布式电源、电气信息技术等相关专业</t>
    <phoneticPr fontId="5" type="noConversion"/>
  </si>
  <si>
    <t>H202</t>
    <phoneticPr fontId="3" type="noConversion"/>
  </si>
  <si>
    <t>电机控制</t>
    <phoneticPr fontId="5" type="noConversion"/>
  </si>
  <si>
    <t>电力电子与电力传动、电机与电器、电力系统及其自动化、电工理论与新技术、电气工程等相关专业</t>
    <phoneticPr fontId="5" type="noConversion"/>
  </si>
  <si>
    <t>H203</t>
    <phoneticPr fontId="3" type="noConversion"/>
  </si>
  <si>
    <t>程序控制</t>
    <phoneticPr fontId="3" type="noConversion"/>
  </si>
  <si>
    <t>电子信息工程、电气工程、自动化、电路与系统、嵌入式系统、片上系统、信息科学与技术等相关专业，或具有高性能计算及网格计算、单片机开发、CPU设计等相关项目工作经验</t>
    <phoneticPr fontId="3" type="noConversion"/>
  </si>
  <si>
    <t>H204</t>
    <phoneticPr fontId="3" type="noConversion"/>
  </si>
  <si>
    <t>计算机应用</t>
    <phoneticPr fontId="3" type="noConversion"/>
  </si>
  <si>
    <t>计算机科学与技术、计算机系统结构、电子信息工程、电子科学技术、信息科学与技术、信息安全、机器翻译、自然语言信息处理、计算机辅助设计、水印技术、计算机建模等相关专业，或具有相应项目工作经验</t>
    <phoneticPr fontId="3" type="noConversion"/>
  </si>
  <si>
    <t>H205</t>
    <phoneticPr fontId="3" type="noConversion"/>
  </si>
  <si>
    <t>大数据云计算</t>
    <phoneticPr fontId="3" type="noConversion"/>
  </si>
  <si>
    <t>数据科学与大数据技术、大数据管理与应用、计算机应用技术、软件工程、大数据与云计算、分布式处理与网格服务、计算机系统结构与并行计算、云存储技术与系统、数据挖掘与大数据、信息技术、信息管理与信息系统、计算机软件与理论等相关专业，或具有相应项目工作经验</t>
    <phoneticPr fontId="3" type="noConversion"/>
  </si>
  <si>
    <t>H206</t>
    <phoneticPr fontId="3" type="noConversion"/>
  </si>
  <si>
    <t>人工智能</t>
    <phoneticPr fontId="3" type="noConversion"/>
  </si>
  <si>
    <t>智能科学与技术、人工智能、人工智能与信息处理、图像识别、图像处理、模式识别、机器学习、计算机视觉、算法理论、智能计算、空间信息与数字技术、大地测量学与测量工程、控制工程等相关专业，或具有相应项目工作经验</t>
    <phoneticPr fontId="3" type="noConversion"/>
  </si>
  <si>
    <t>H207</t>
    <phoneticPr fontId="3" type="noConversion"/>
  </si>
  <si>
    <t>存储器</t>
    <phoneticPr fontId="3" type="noConversion"/>
  </si>
  <si>
    <t>电子科学与技术、微电子科学与工程、微电子学、电子信息工程、计算机科学与技术、电子与计算机工程、微电子学与固体电子学、物理电子学、电路与系统、计算机系统结构、电子与通信工程等相关专业，或具有应项目工作经验</t>
    <phoneticPr fontId="3" type="noConversion"/>
  </si>
  <si>
    <t>H208</t>
    <phoneticPr fontId="3" type="noConversion"/>
  </si>
  <si>
    <t>印刷电路板、集成电路及其工艺</t>
    <phoneticPr fontId="3" type="noConversion"/>
  </si>
  <si>
    <t>集成电路、微电子，固体电子学、物理电子学（半导体方向）、电路与系统（集成电路方向）、电子科学与技术、电路板结构与制造等相关专业</t>
    <phoneticPr fontId="3" type="noConversion"/>
  </si>
  <si>
    <t>H209</t>
    <phoneticPr fontId="3" type="noConversion"/>
  </si>
  <si>
    <t>电池材料、结构以及制造</t>
    <phoneticPr fontId="3" type="noConversion"/>
  </si>
  <si>
    <t>应用化学、物理化学、无机化学、材料科学与工程等相关专业，具体为电化学、锂电池、燃料电池、电池储能、能源材料等方向</t>
    <phoneticPr fontId="3" type="noConversion"/>
  </si>
  <si>
    <t>H210</t>
    <phoneticPr fontId="3" type="noConversion"/>
  </si>
  <si>
    <t>光伏、光敏等光电器件</t>
    <phoneticPr fontId="3" type="noConversion"/>
  </si>
  <si>
    <t>应用物理、材料物理、电子材料、物理学、材料科学与工程（半导体方向）、凝聚态物理（半导体方向）、微电子学与固体电子学（光探测器方向）、电子信息材料与元器件（光探测器方向）等相关专业</t>
    <phoneticPr fontId="3" type="noConversion"/>
  </si>
  <si>
    <t>H301</t>
    <phoneticPr fontId="3" type="noConversion"/>
  </si>
  <si>
    <t>通信工程</t>
    <phoneticPr fontId="3" type="noConversion"/>
  </si>
  <si>
    <t>通信工程、通信与信息系统、电子信息工程、信号与信息处理、无线通信、移动通信等相关专业</t>
    <phoneticPr fontId="3" type="noConversion"/>
  </si>
  <si>
    <t>H302</t>
    <phoneticPr fontId="3" type="noConversion"/>
  </si>
  <si>
    <t>图像通信</t>
    <phoneticPr fontId="3" type="noConversion"/>
  </si>
  <si>
    <t>H501</t>
    <phoneticPr fontId="3" type="noConversion"/>
  </si>
  <si>
    <t>H502</t>
    <phoneticPr fontId="3" type="noConversion"/>
  </si>
  <si>
    <t>光学、光学工程、光信息科学与技术、光学检测、应用光学、光电信息工程、光信息科学与技术、光学检测、应用光学等相关专业</t>
    <phoneticPr fontId="3" type="noConversion"/>
  </si>
  <si>
    <t>H503</t>
    <phoneticPr fontId="3" type="noConversion"/>
  </si>
  <si>
    <t>光学检测、光学、光学工程、光信息科学与技术、应用光学、光电信息工程、材料检测、超声检测、材料科学与工程、材料物理与化学、药物分析、生物学、生物医学工程、生物化学与分子生物学、生物制药、测控技术与仪器等相关专业</t>
    <phoneticPr fontId="3" type="noConversion"/>
  </si>
  <si>
    <t>H504</t>
    <phoneticPr fontId="3" type="noConversion"/>
  </si>
  <si>
    <t>H505</t>
    <phoneticPr fontId="3" type="noConversion"/>
  </si>
  <si>
    <t>雷达信号处理、飞行器制导与控制、导航、制导与控制、无线电物理、航空导航、信号处理技术、电子信息技术、仪器科学与技术（陀螺仪、导航等方向）、无线电技术、电磁场与微波技术、电子科学技术、电磁场与微波辐射、通信与信息系统、信号与信息处理等相关专业</t>
    <phoneticPr fontId="3" type="noConversion"/>
  </si>
  <si>
    <t>H506</t>
    <phoneticPr fontId="3" type="noConversion"/>
  </si>
  <si>
    <t>控制理论与控制工程、控制科学与工程、机械电子工程、电子科学与技术、电路与系统、计算机科学与技术(图像显示处理方向)、自动化、半导体等相关专业，或具有显示屏制造、液晶显示、LED/OLED显示等相关项目工作经验</t>
    <phoneticPr fontId="3" type="noConversion"/>
  </si>
  <si>
    <t>H507</t>
    <phoneticPr fontId="3" type="noConversion"/>
  </si>
  <si>
    <t>生物医学工程、仪器科学与技术（生理参数测量方向）、医疗器械、图像与信号处理，电子电路等相关专业</t>
    <phoneticPr fontId="3" type="noConversion"/>
  </si>
  <si>
    <t>建筑与土木工程、水利水电工程、水文学及水资源、农田水利工程、农业水利工程等相关专业</t>
    <phoneticPr fontId="3" type="noConversion"/>
  </si>
  <si>
    <t>金属材料工程（无机金属等方向）、无机非金属材料工程（纳米材料、玻璃制造、陶瓷、硅酸盐等方向）、材料科学与工程、建筑材料与工程、胶凝材料学、道路桥梁建筑材料（混凝土及外加剂等方向）、粉体材料科学与工程、复合材料与工程等相关专业</t>
    <phoneticPr fontId="3" type="noConversion"/>
  </si>
  <si>
    <t>高分子材料工程（塑性材料等方向）、塑料成型工艺及设备科学、材料加工工程（塑性、高分子等方向）、材料成型与控制（塑性、高分子等方向）、塑料成型工艺及设备、塑性材料加工、材料物理化学、聚合物加工原理、复合材料的成型工艺、材料加工原理等相关专业</t>
    <phoneticPr fontId="3" type="noConversion"/>
  </si>
  <si>
    <t>包装工程、轻工技术与工程、涂料制品、表面涂覆、油墨、高分子化学、高分子材料（涂料、油墨等方向）、印刷工程等相关专业</t>
    <phoneticPr fontId="3" type="noConversion"/>
  </si>
  <si>
    <t>冶金工程、冶金设备与工艺、有色金属冶金、金属材料工程（合金等方向）等相关专业</t>
    <phoneticPr fontId="3" type="noConversion"/>
  </si>
  <si>
    <t>动物科学、畜牧学、园艺、园林、农业机械化及其自动化、农业电气化与自动化、农业机械化工程、林业机械等相关专业</t>
    <phoneticPr fontId="3" type="noConversion"/>
  </si>
  <si>
    <t>流体机械、化工机械、印刷工程、木材加工、食品机械、火炮、自动武器、机械工程、木材加工机械等相关专业</t>
    <phoneticPr fontId="3" type="noConversion"/>
  </si>
  <si>
    <t>机械领域小计</t>
    <phoneticPr fontId="4" type="noConversion"/>
  </si>
  <si>
    <t>电学领域小计</t>
    <phoneticPr fontId="4" type="noConversion"/>
  </si>
  <si>
    <t>通信领域小计</t>
    <phoneticPr fontId="4" type="noConversion"/>
  </si>
  <si>
    <t>光电领域小计</t>
    <phoneticPr fontId="4" type="noConversion"/>
  </si>
  <si>
    <t>材料领域小计</t>
    <phoneticPr fontId="4" type="noConversion"/>
  </si>
  <si>
    <t>合计</t>
    <phoneticPr fontId="4" type="noConversion"/>
  </si>
  <si>
    <t>医药领域小计</t>
    <phoneticPr fontId="4" type="noConversion"/>
  </si>
  <si>
    <t>招聘领域</t>
    <phoneticPr fontId="4" type="noConversion"/>
  </si>
  <si>
    <t>职位代码</t>
    <phoneticPr fontId="3" type="noConversion"/>
  </si>
  <si>
    <t>专利审查协作河南中心2020年审查员招聘职位表</t>
    <phoneticPr fontId="4" type="noConversion"/>
  </si>
  <si>
    <t>生物医学工程、分子生物学、蛋白质工程、免疫学、酶学与酶工程、发酵工程、生物制药、生物化工、基因工程、细胞生物学、遗传工程、生物技术、生物工程、微生物学、植物学、植物生态学、作物生理与栽培学、作物遗传育种、作物生理学、植物遗传学等相关专业</t>
    <phoneticPr fontId="3" type="noConversion"/>
  </si>
  <si>
    <t>食品科学、食品工程、发酵工程、微生物学、粮食、油脂及植物蛋白工程、食品生物技术等相关专业</t>
    <phoneticPr fontId="3" type="noConversion"/>
  </si>
  <si>
    <t>图像处理、信号与信息处理（图像识别与处理、图像编码与传输技术等方向）、通信与信息系统（图像处理等方向）、电子与通信工程（图像识别与处理、图像编码与传输技术等方向）、光电信息工程（图像识别与处理、图像编码与传输技术等方向）、计算机图形学 ，生物医学工程（图像处理等方向）等相关专业</t>
    <phoneticPr fontId="3" type="noConversion"/>
  </si>
  <si>
    <t>生物医学工程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</si>
</sst>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</font>
    <font>
      <sz val="12"/>
      <name val="宋体"/>
      <charset val="134"/>
    </font>
    <font>
      <sz val="11"/>
      <name val="仿宋_GB2312"/>
      <family val="3"/>
      <charset val="134"/>
    </font>
    <font>
      <sz val="1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9">
    <cellStyle name="??&amp;L?&amp;E?_x0008_?n_x000a__x0007__x0001__x0001_" xfId="5"/>
    <cellStyle name="常规" xfId="0" builtinId="0"/>
    <cellStyle name="常规 2" xfId="1"/>
    <cellStyle name="常规 2 2" xfId="6"/>
    <cellStyle name="常规 2 2 2" xfId="2"/>
    <cellStyle name="常规 2 3" xfId="3"/>
    <cellStyle name="常规 2 4" xfId="7"/>
    <cellStyle name="常规 2 5" xfId="8"/>
    <cellStyle name="常规 3" xfId="4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="85" zoomScaleNormal="85" workbookViewId="0">
      <selection activeCell="I8" sqref="I8"/>
    </sheetView>
  </sheetViews>
  <sheetFormatPr defaultRowHeight="13.5"/>
  <cols>
    <col min="1" max="2" width="9.5" style="1" customWidth="1"/>
    <col min="3" max="3" width="15.75" style="1" customWidth="1"/>
    <col min="4" max="4" width="69.125" style="1" customWidth="1"/>
    <col min="5" max="5" width="9.125" style="26" customWidth="1"/>
    <col min="6" max="16384" width="9" style="1"/>
  </cols>
  <sheetData>
    <row r="1" spans="1:5" ht="65.25" customHeight="1">
      <c r="A1" s="20" t="s">
        <v>125</v>
      </c>
      <c r="B1" s="20"/>
      <c r="C1" s="20"/>
      <c r="D1" s="20"/>
      <c r="E1" s="20"/>
    </row>
    <row r="2" spans="1:5" s="14" customFormat="1" ht="27">
      <c r="A2" s="13" t="s">
        <v>123</v>
      </c>
      <c r="B2" s="13" t="s">
        <v>124</v>
      </c>
      <c r="C2" s="13" t="s">
        <v>0</v>
      </c>
      <c r="D2" s="13" t="s">
        <v>1</v>
      </c>
      <c r="E2" s="13" t="s">
        <v>2</v>
      </c>
    </row>
    <row r="3" spans="1:5" s="2" customFormat="1" ht="32.1" customHeight="1">
      <c r="A3" s="21" t="s">
        <v>41</v>
      </c>
      <c r="B3" s="11" t="s">
        <v>42</v>
      </c>
      <c r="C3" s="11" t="s">
        <v>43</v>
      </c>
      <c r="D3" s="12" t="s">
        <v>56</v>
      </c>
      <c r="E3" s="19">
        <v>19</v>
      </c>
    </row>
    <row r="4" spans="1:5" s="2" customFormat="1" ht="32.1" customHeight="1">
      <c r="A4" s="21"/>
      <c r="B4" s="11" t="s">
        <v>44</v>
      </c>
      <c r="C4" s="11" t="s">
        <v>45</v>
      </c>
      <c r="D4" s="12" t="s">
        <v>57</v>
      </c>
      <c r="E4" s="19">
        <v>17</v>
      </c>
    </row>
    <row r="5" spans="1:5" s="2" customFormat="1" ht="32.1" customHeight="1">
      <c r="A5" s="21"/>
      <c r="B5" s="11" t="s">
        <v>46</v>
      </c>
      <c r="C5" s="11" t="s">
        <v>47</v>
      </c>
      <c r="D5" s="12" t="s">
        <v>58</v>
      </c>
      <c r="E5" s="19">
        <v>22</v>
      </c>
    </row>
    <row r="6" spans="1:5" s="2" customFormat="1" ht="32.1" customHeight="1">
      <c r="A6" s="21"/>
      <c r="B6" s="11" t="s">
        <v>48</v>
      </c>
      <c r="C6" s="11" t="s">
        <v>49</v>
      </c>
      <c r="D6" s="12" t="s">
        <v>59</v>
      </c>
      <c r="E6" s="19">
        <v>10</v>
      </c>
    </row>
    <row r="7" spans="1:5" s="2" customFormat="1" ht="32.1" customHeight="1">
      <c r="A7" s="21"/>
      <c r="B7" s="16" t="s">
        <v>50</v>
      </c>
      <c r="C7" s="16" t="s">
        <v>51</v>
      </c>
      <c r="D7" s="5" t="s">
        <v>60</v>
      </c>
      <c r="E7" s="19">
        <v>6</v>
      </c>
    </row>
    <row r="8" spans="1:5" s="2" customFormat="1" ht="32.1" customHeight="1">
      <c r="A8" s="21"/>
      <c r="B8" s="11" t="s">
        <v>52</v>
      </c>
      <c r="C8" s="11" t="s">
        <v>53</v>
      </c>
      <c r="D8" s="12" t="s">
        <v>114</v>
      </c>
      <c r="E8" s="19">
        <v>23</v>
      </c>
    </row>
    <row r="9" spans="1:5" s="2" customFormat="1" ht="32.1" customHeight="1">
      <c r="A9" s="21"/>
      <c r="B9" s="11" t="s">
        <v>54</v>
      </c>
      <c r="C9" s="11" t="s">
        <v>55</v>
      </c>
      <c r="D9" s="12" t="s">
        <v>115</v>
      </c>
      <c r="E9" s="19">
        <v>24</v>
      </c>
    </row>
    <row r="10" spans="1:5" s="2" customFormat="1" ht="20.100000000000001" customHeight="1">
      <c r="A10" s="22" t="s">
        <v>116</v>
      </c>
      <c r="B10" s="23"/>
      <c r="C10" s="23"/>
      <c r="D10" s="24"/>
      <c r="E10" s="6">
        <f>SUM(E3:E9)</f>
        <v>121</v>
      </c>
    </row>
    <row r="11" spans="1:5" s="2" customFormat="1" ht="48" customHeight="1">
      <c r="A11" s="21" t="s">
        <v>61</v>
      </c>
      <c r="B11" s="8" t="s">
        <v>62</v>
      </c>
      <c r="C11" s="8" t="s">
        <v>63</v>
      </c>
      <c r="D11" s="10" t="s">
        <v>64</v>
      </c>
      <c r="E11" s="19">
        <v>10</v>
      </c>
    </row>
    <row r="12" spans="1:5" s="2" customFormat="1" ht="32.1" customHeight="1">
      <c r="A12" s="21"/>
      <c r="B12" s="8" t="s">
        <v>65</v>
      </c>
      <c r="C12" s="8" t="s">
        <v>66</v>
      </c>
      <c r="D12" s="10" t="s">
        <v>67</v>
      </c>
      <c r="E12" s="19">
        <v>3</v>
      </c>
    </row>
    <row r="13" spans="1:5" s="2" customFormat="1" ht="48" customHeight="1">
      <c r="A13" s="21"/>
      <c r="B13" s="16" t="s">
        <v>68</v>
      </c>
      <c r="C13" s="16" t="s">
        <v>69</v>
      </c>
      <c r="D13" s="5" t="s">
        <v>70</v>
      </c>
      <c r="E13" s="19">
        <v>4</v>
      </c>
    </row>
    <row r="14" spans="1:5" s="2" customFormat="1" ht="48" customHeight="1">
      <c r="A14" s="21"/>
      <c r="B14" s="16" t="s">
        <v>71</v>
      </c>
      <c r="C14" s="16" t="s">
        <v>72</v>
      </c>
      <c r="D14" s="5" t="s">
        <v>73</v>
      </c>
      <c r="E14" s="19">
        <v>10</v>
      </c>
    </row>
    <row r="15" spans="1:5" s="2" customFormat="1" ht="63.95" customHeight="1">
      <c r="A15" s="21"/>
      <c r="B15" s="16" t="s">
        <v>74</v>
      </c>
      <c r="C15" s="16" t="s">
        <v>75</v>
      </c>
      <c r="D15" s="5" t="s">
        <v>76</v>
      </c>
      <c r="E15" s="19">
        <v>15</v>
      </c>
    </row>
    <row r="16" spans="1:5" s="2" customFormat="1" ht="54.95" customHeight="1">
      <c r="A16" s="21"/>
      <c r="B16" s="16" t="s">
        <v>77</v>
      </c>
      <c r="C16" s="16" t="s">
        <v>78</v>
      </c>
      <c r="D16" s="5" t="s">
        <v>79</v>
      </c>
      <c r="E16" s="19">
        <v>8</v>
      </c>
    </row>
    <row r="17" spans="1:5" s="2" customFormat="1" ht="54.95" customHeight="1">
      <c r="A17" s="21"/>
      <c r="B17" s="16" t="s">
        <v>80</v>
      </c>
      <c r="C17" s="16" t="s">
        <v>81</v>
      </c>
      <c r="D17" s="5" t="s">
        <v>82</v>
      </c>
      <c r="E17" s="19">
        <v>2</v>
      </c>
    </row>
    <row r="18" spans="1:5" s="3" customFormat="1" ht="32.1" customHeight="1">
      <c r="A18" s="21"/>
      <c r="B18" s="8" t="s">
        <v>83</v>
      </c>
      <c r="C18" s="8" t="s">
        <v>84</v>
      </c>
      <c r="D18" s="9" t="s">
        <v>85</v>
      </c>
      <c r="E18" s="19">
        <v>6</v>
      </c>
    </row>
    <row r="19" spans="1:5" s="3" customFormat="1" ht="32.1" customHeight="1">
      <c r="A19" s="21"/>
      <c r="B19" s="8" t="s">
        <v>86</v>
      </c>
      <c r="C19" s="8" t="s">
        <v>87</v>
      </c>
      <c r="D19" s="9" t="s">
        <v>88</v>
      </c>
      <c r="E19" s="19">
        <v>12</v>
      </c>
    </row>
    <row r="20" spans="1:5" s="3" customFormat="1" ht="48" customHeight="1">
      <c r="A20" s="21"/>
      <c r="B20" s="8" t="s">
        <v>89</v>
      </c>
      <c r="C20" s="8" t="s">
        <v>90</v>
      </c>
      <c r="D20" s="9" t="s">
        <v>91</v>
      </c>
      <c r="E20" s="19">
        <v>5</v>
      </c>
    </row>
    <row r="21" spans="1:5" s="2" customFormat="1" ht="20.100000000000001" customHeight="1">
      <c r="A21" s="22" t="s">
        <v>117</v>
      </c>
      <c r="B21" s="23"/>
      <c r="C21" s="23"/>
      <c r="D21" s="24"/>
      <c r="E21" s="6">
        <f>SUM(E11:E20)</f>
        <v>75</v>
      </c>
    </row>
    <row r="22" spans="1:5" s="4" customFormat="1" ht="32.1" customHeight="1">
      <c r="A22" s="21" t="s">
        <v>3</v>
      </c>
      <c r="B22" s="16" t="s">
        <v>92</v>
      </c>
      <c r="C22" s="16" t="s">
        <v>93</v>
      </c>
      <c r="D22" s="5" t="s">
        <v>94</v>
      </c>
      <c r="E22" s="19">
        <v>4</v>
      </c>
    </row>
    <row r="23" spans="1:5" s="4" customFormat="1" ht="80.099999999999994" customHeight="1">
      <c r="A23" s="21"/>
      <c r="B23" s="16" t="s">
        <v>95</v>
      </c>
      <c r="C23" s="16" t="s">
        <v>96</v>
      </c>
      <c r="D23" s="5" t="s">
        <v>128</v>
      </c>
      <c r="E23" s="19">
        <v>4</v>
      </c>
    </row>
    <row r="24" spans="1:5" s="2" customFormat="1" ht="20.100000000000001" customHeight="1">
      <c r="A24" s="22" t="s">
        <v>118</v>
      </c>
      <c r="B24" s="23"/>
      <c r="C24" s="23"/>
      <c r="D24" s="24"/>
      <c r="E24" s="6">
        <f>SUM(E22:E23)</f>
        <v>8</v>
      </c>
    </row>
    <row r="25" spans="1:5" s="4" customFormat="1" ht="63.95" customHeight="1">
      <c r="A25" s="21" t="s">
        <v>4</v>
      </c>
      <c r="B25" s="16" t="s">
        <v>5</v>
      </c>
      <c r="C25" s="16" t="s">
        <v>6</v>
      </c>
      <c r="D25" s="5" t="s">
        <v>126</v>
      </c>
      <c r="E25" s="19">
        <v>7</v>
      </c>
    </row>
    <row r="26" spans="1:5" s="4" customFormat="1" ht="32.1" customHeight="1">
      <c r="A26" s="21"/>
      <c r="B26" s="16" t="s">
        <v>7</v>
      </c>
      <c r="C26" s="16" t="s">
        <v>8</v>
      </c>
      <c r="D26" s="5" t="s">
        <v>127</v>
      </c>
      <c r="E26" s="19">
        <v>5</v>
      </c>
    </row>
    <row r="27" spans="1:5" s="2" customFormat="1" ht="20.100000000000001" customHeight="1">
      <c r="A27" s="22" t="s">
        <v>122</v>
      </c>
      <c r="B27" s="23"/>
      <c r="C27" s="23"/>
      <c r="D27" s="24"/>
      <c r="E27" s="6">
        <f>SUM(E25:E26)</f>
        <v>12</v>
      </c>
    </row>
    <row r="28" spans="1:5" s="4" customFormat="1" ht="63.95" customHeight="1">
      <c r="A28" s="21" t="s">
        <v>9</v>
      </c>
      <c r="B28" s="16" t="s">
        <v>97</v>
      </c>
      <c r="C28" s="16" t="s">
        <v>10</v>
      </c>
      <c r="D28" s="5" t="s">
        <v>11</v>
      </c>
      <c r="E28" s="19">
        <v>19</v>
      </c>
    </row>
    <row r="29" spans="1:5" s="4" customFormat="1" ht="32.1" customHeight="1">
      <c r="A29" s="21"/>
      <c r="B29" s="16" t="s">
        <v>98</v>
      </c>
      <c r="C29" s="16" t="s">
        <v>12</v>
      </c>
      <c r="D29" s="5" t="s">
        <v>99</v>
      </c>
      <c r="E29" s="19">
        <v>7</v>
      </c>
    </row>
    <row r="30" spans="1:5" s="4" customFormat="1" ht="63.95" customHeight="1">
      <c r="A30" s="21"/>
      <c r="B30" s="16" t="s">
        <v>100</v>
      </c>
      <c r="C30" s="16" t="s">
        <v>13</v>
      </c>
      <c r="D30" s="5" t="s">
        <v>101</v>
      </c>
      <c r="E30" s="19">
        <v>15</v>
      </c>
    </row>
    <row r="31" spans="1:5" s="4" customFormat="1" ht="48" customHeight="1">
      <c r="A31" s="21"/>
      <c r="B31" s="16" t="s">
        <v>102</v>
      </c>
      <c r="C31" s="16" t="s">
        <v>14</v>
      </c>
      <c r="D31" s="5" t="s">
        <v>15</v>
      </c>
      <c r="E31" s="19">
        <v>5</v>
      </c>
    </row>
    <row r="32" spans="1:5" s="4" customFormat="1" ht="63.95" customHeight="1">
      <c r="A32" s="21"/>
      <c r="B32" s="16" t="s">
        <v>103</v>
      </c>
      <c r="C32" s="16" t="s">
        <v>16</v>
      </c>
      <c r="D32" s="5" t="s">
        <v>104</v>
      </c>
      <c r="E32" s="19">
        <v>5</v>
      </c>
    </row>
    <row r="33" spans="1:5" s="4" customFormat="1" ht="48" customHeight="1">
      <c r="A33" s="21"/>
      <c r="B33" s="16" t="s">
        <v>105</v>
      </c>
      <c r="C33" s="16" t="s">
        <v>17</v>
      </c>
      <c r="D33" s="5" t="s">
        <v>106</v>
      </c>
      <c r="E33" s="19">
        <v>8</v>
      </c>
    </row>
    <row r="34" spans="1:5" s="4" customFormat="1" ht="32.1" customHeight="1">
      <c r="A34" s="21"/>
      <c r="B34" s="16" t="s">
        <v>107</v>
      </c>
      <c r="C34" s="18" t="s">
        <v>129</v>
      </c>
      <c r="D34" s="5" t="s">
        <v>108</v>
      </c>
      <c r="E34" s="19">
        <v>20</v>
      </c>
    </row>
    <row r="35" spans="1:5" s="2" customFormat="1" ht="20.100000000000001" customHeight="1">
      <c r="A35" s="22" t="s">
        <v>119</v>
      </c>
      <c r="B35" s="23"/>
      <c r="C35" s="23"/>
      <c r="D35" s="24"/>
      <c r="E35" s="6">
        <f>SUM(E28:E34)</f>
        <v>79</v>
      </c>
    </row>
    <row r="36" spans="1:5" s="4" customFormat="1" ht="32.1" customHeight="1">
      <c r="A36" s="25" t="s">
        <v>18</v>
      </c>
      <c r="B36" s="17" t="s">
        <v>19</v>
      </c>
      <c r="C36" s="6" t="s">
        <v>20</v>
      </c>
      <c r="D36" s="7" t="s">
        <v>109</v>
      </c>
      <c r="E36" s="19">
        <v>8</v>
      </c>
    </row>
    <row r="37" spans="1:5" s="4" customFormat="1" ht="32.1" customHeight="1">
      <c r="A37" s="25"/>
      <c r="B37" s="16" t="s">
        <v>21</v>
      </c>
      <c r="C37" s="16" t="s">
        <v>22</v>
      </c>
      <c r="D37" s="5" t="s">
        <v>23</v>
      </c>
      <c r="E37" s="19">
        <v>30</v>
      </c>
    </row>
    <row r="38" spans="1:5" s="4" customFormat="1" ht="63.95" customHeight="1">
      <c r="A38" s="25"/>
      <c r="B38" s="16" t="s">
        <v>24</v>
      </c>
      <c r="C38" s="16" t="s">
        <v>25</v>
      </c>
      <c r="D38" s="5" t="s">
        <v>110</v>
      </c>
      <c r="E38" s="19">
        <v>16</v>
      </c>
    </row>
    <row r="39" spans="1:5" s="4" customFormat="1" ht="63.95" customHeight="1">
      <c r="A39" s="25"/>
      <c r="B39" s="16" t="s">
        <v>26</v>
      </c>
      <c r="C39" s="16" t="s">
        <v>27</v>
      </c>
      <c r="D39" s="5" t="s">
        <v>111</v>
      </c>
      <c r="E39" s="19">
        <v>8</v>
      </c>
    </row>
    <row r="40" spans="1:5" s="4" customFormat="1" ht="32.1" customHeight="1">
      <c r="A40" s="25"/>
      <c r="B40" s="16" t="s">
        <v>28</v>
      </c>
      <c r="C40" s="16" t="s">
        <v>29</v>
      </c>
      <c r="D40" s="5" t="s">
        <v>30</v>
      </c>
      <c r="E40" s="19">
        <v>4</v>
      </c>
    </row>
    <row r="41" spans="1:5" s="4" customFormat="1" ht="32.1" customHeight="1">
      <c r="A41" s="25"/>
      <c r="B41" s="16" t="s">
        <v>31</v>
      </c>
      <c r="C41" s="16" t="s">
        <v>32</v>
      </c>
      <c r="D41" s="5" t="s">
        <v>33</v>
      </c>
      <c r="E41" s="19">
        <v>6</v>
      </c>
    </row>
    <row r="42" spans="1:5" s="4" customFormat="1" ht="32.1" customHeight="1">
      <c r="A42" s="25"/>
      <c r="B42" s="16" t="s">
        <v>34</v>
      </c>
      <c r="C42" s="16" t="s">
        <v>35</v>
      </c>
      <c r="D42" s="5" t="s">
        <v>112</v>
      </c>
      <c r="E42" s="19">
        <v>6</v>
      </c>
    </row>
    <row r="43" spans="1:5" s="4" customFormat="1" ht="32.1" customHeight="1">
      <c r="A43" s="25"/>
      <c r="B43" s="16" t="s">
        <v>36</v>
      </c>
      <c r="C43" s="16" t="s">
        <v>37</v>
      </c>
      <c r="D43" s="5" t="s">
        <v>38</v>
      </c>
      <c r="E43" s="19">
        <v>4</v>
      </c>
    </row>
    <row r="44" spans="1:5" s="4" customFormat="1" ht="32.1" customHeight="1">
      <c r="A44" s="25"/>
      <c r="B44" s="16" t="s">
        <v>39</v>
      </c>
      <c r="C44" s="16" t="s">
        <v>40</v>
      </c>
      <c r="D44" s="5" t="s">
        <v>113</v>
      </c>
      <c r="E44" s="19">
        <v>3</v>
      </c>
    </row>
    <row r="45" spans="1:5" s="2" customFormat="1" ht="20.100000000000001" customHeight="1">
      <c r="A45" s="22" t="s">
        <v>120</v>
      </c>
      <c r="B45" s="23"/>
      <c r="C45" s="23"/>
      <c r="D45" s="24"/>
      <c r="E45" s="6">
        <f>SUM(E36:E44)</f>
        <v>85</v>
      </c>
    </row>
    <row r="46" spans="1:5" s="15" customFormat="1" ht="20.100000000000001" customHeight="1">
      <c r="A46" s="22" t="s">
        <v>121</v>
      </c>
      <c r="B46" s="23"/>
      <c r="C46" s="23"/>
      <c r="D46" s="24"/>
      <c r="E46" s="6">
        <f>SUM(E45,E35,E27,E24,E21,E10)</f>
        <v>380</v>
      </c>
    </row>
  </sheetData>
  <autoFilter ref="A2:E46"/>
  <mergeCells count="14">
    <mergeCell ref="A1:E1"/>
    <mergeCell ref="A3:A9"/>
    <mergeCell ref="A46:D46"/>
    <mergeCell ref="A45:D45"/>
    <mergeCell ref="A36:A44"/>
    <mergeCell ref="A28:A34"/>
    <mergeCell ref="A25:A26"/>
    <mergeCell ref="A10:D10"/>
    <mergeCell ref="A21:D21"/>
    <mergeCell ref="A24:D24"/>
    <mergeCell ref="A27:D27"/>
    <mergeCell ref="A35:D35"/>
    <mergeCell ref="A22:A23"/>
    <mergeCell ref="A11:A20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2" fitToHeight="2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王庆磊</dc:creator>
  <cp:lastModifiedBy>李银松</cp:lastModifiedBy>
  <cp:lastPrinted>2019-09-23T08:15:56Z</cp:lastPrinted>
  <dcterms:created xsi:type="dcterms:W3CDTF">2019-09-11T09:26:37Z</dcterms:created>
  <dcterms:modified xsi:type="dcterms:W3CDTF">2020-03-16T06:29:11Z</dcterms:modified>
</cp:coreProperties>
</file>